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2390" windowHeight="93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<sst xmlns="http://schemas.openxmlformats.org/spreadsheetml/2006/main" count="38" uniqueCount="35">
  <si>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SEZ. 1</t>
  </si>
  <si>
    <t>SEZ. 2</t>
  </si>
  <si>
    <t>SEZ. 3</t>
  </si>
  <si>
    <t>SEZ. 4</t>
  </si>
  <si>
    <t>%</t>
  </si>
  <si>
    <t>ISCRITTI</t>
  </si>
  <si>
    <t>VOTANTI</t>
  </si>
  <si>
    <t>SCHEDE NULLE</t>
  </si>
  <si>
    <t>TOTALE  COME VOTANTI</t>
  </si>
  <si>
    <t>TUTTE LE SEZIONI</t>
  </si>
  <si>
    <t xml:space="preserve">  M      F      TOT</t>
  </si>
  <si>
    <t xml:space="preserve">  M         F      TOT</t>
  </si>
  <si>
    <t>SCHEDE BIANCHE</t>
  </si>
  <si>
    <t>Comune di SANT'ANGELO IN VADO (PU)</t>
  </si>
  <si>
    <t>* NB: le percentuali dei voti dei candidati presidenti sono rapportate ai voti validi; le percentuali delle schede bianche e nulle sono rapportate al totale dei votanti.</t>
  </si>
  <si>
    <t xml:space="preserve"> M       F      TOT</t>
  </si>
  <si>
    <t>ELEZIONI REGIONALI DEL 28 MARZO 2010 – LISTE REGIONALI</t>
  </si>
  <si>
    <t>1. ERMINIO MARINELLI</t>
  </si>
  <si>
    <t>2. GIAN MARIO SPACCA</t>
  </si>
  <si>
    <t>3. MASSIMO ROSSI</t>
  </si>
  <si>
    <t>M      F     TOT</t>
  </si>
  <si>
    <t xml:space="preserve">  M       F        TOT</t>
  </si>
  <si>
    <t>M       F       TOT</t>
  </si>
  <si>
    <t xml:space="preserve">  M      F       TOT</t>
  </si>
  <si>
    <t>TOTALE VOTI VALIDI ALLE COALIZIONI</t>
  </si>
  <si>
    <t>425   448    873</t>
  </si>
  <si>
    <t>432    454     886</t>
  </si>
  <si>
    <t>470   500     970</t>
  </si>
  <si>
    <t>404   429     833</t>
  </si>
  <si>
    <t>1.731  1.831   3.562</t>
  </si>
  <si>
    <t>262  255   517</t>
  </si>
  <si>
    <t>279   252    531</t>
  </si>
  <si>
    <t>316   315    631</t>
  </si>
  <si>
    <t>277    257    534</t>
  </si>
  <si>
    <t xml:space="preserve">1134   1079   2213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</si>
</sst>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"/>
    <numFmt numFmtId="174" formatCode="0.0000"/>
    <numFmt numFmtId="175" formatCode="0.00000"/>
    <numFmt numFmtId="176" formatCode="0.0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i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2" fillId="0" borderId="26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10" fontId="2" fillId="0" borderId="3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23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876300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4">
      <selection activeCell="F16" sqref="F16"/>
    </sheetView>
  </sheetViews>
  <sheetFormatPr defaultColWidth="9.140625" defaultRowHeight="12.75"/>
  <cols>
    <col min="1" max="1" width="3.28125" style="0" customWidth="1"/>
    <col min="2" max="2" width="25.28125" style="0" customWidth="1"/>
    <col min="3" max="3" width="17.8515625" style="0" customWidth="1"/>
    <col min="4" max="4" width="18.00390625" style="0" customWidth="1"/>
    <col min="5" max="5" width="18.7109375" style="0" customWidth="1"/>
    <col min="6" max="6" width="19.140625" style="0" customWidth="1"/>
    <col min="7" max="7" width="20.8515625" style="0" customWidth="1"/>
    <col min="8" max="8" width="10.57421875" style="0" customWidth="1"/>
  </cols>
  <sheetData>
    <row r="1" spans="2:8" ht="18">
      <c r="B1" s="43" t="s">
        <v>13</v>
      </c>
      <c r="C1" s="43"/>
      <c r="D1" s="43"/>
      <c r="E1" s="43"/>
      <c r="F1" s="43"/>
      <c r="G1" s="43"/>
      <c r="H1" s="43"/>
    </row>
    <row r="2" spans="1:8" ht="20.25">
      <c r="A2" s="27"/>
      <c r="B2" s="41" t="s">
        <v>16</v>
      </c>
      <c r="C2" s="42"/>
      <c r="D2" s="42"/>
      <c r="E2" s="42"/>
      <c r="F2" s="42"/>
      <c r="G2" s="42"/>
      <c r="H2" s="42"/>
    </row>
    <row r="5" spans="2:8" ht="41.25" customHeight="1">
      <c r="B5" s="33"/>
      <c r="C5" s="37" t="s">
        <v>0</v>
      </c>
      <c r="D5" s="37" t="s">
        <v>1</v>
      </c>
      <c r="E5" s="37" t="s">
        <v>2</v>
      </c>
      <c r="F5" s="38" t="s">
        <v>3</v>
      </c>
      <c r="G5" s="39" t="s">
        <v>9</v>
      </c>
      <c r="H5" s="37" t="s">
        <v>4</v>
      </c>
    </row>
    <row r="6" spans="2:8" ht="22.5" customHeight="1">
      <c r="B6" s="36" t="s">
        <v>5</v>
      </c>
      <c r="C6" s="2" t="s">
        <v>20</v>
      </c>
      <c r="D6" s="2" t="s">
        <v>15</v>
      </c>
      <c r="E6" s="2" t="s">
        <v>22</v>
      </c>
      <c r="F6" s="1" t="s">
        <v>15</v>
      </c>
      <c r="G6" s="5" t="s">
        <v>21</v>
      </c>
      <c r="H6" s="44"/>
    </row>
    <row r="7" spans="2:8" ht="16.5" customHeight="1">
      <c r="B7" s="9"/>
      <c r="C7" s="3" t="s">
        <v>25</v>
      </c>
      <c r="D7" s="3" t="s">
        <v>26</v>
      </c>
      <c r="E7" s="3" t="s">
        <v>27</v>
      </c>
      <c r="F7" s="4" t="s">
        <v>28</v>
      </c>
      <c r="G7" s="6" t="s">
        <v>29</v>
      </c>
      <c r="H7" s="45"/>
    </row>
    <row r="8" spans="2:8" ht="18" customHeight="1">
      <c r="B8" s="36" t="s">
        <v>6</v>
      </c>
      <c r="C8" s="2" t="s">
        <v>20</v>
      </c>
      <c r="D8" s="2" t="s">
        <v>10</v>
      </c>
      <c r="E8" s="2" t="s">
        <v>23</v>
      </c>
      <c r="F8" s="1" t="s">
        <v>10</v>
      </c>
      <c r="G8" s="5" t="s">
        <v>11</v>
      </c>
      <c r="H8" s="2"/>
    </row>
    <row r="9" spans="2:8" ht="21" customHeight="1" thickBot="1">
      <c r="B9" s="22"/>
      <c r="C9" s="23" t="s">
        <v>30</v>
      </c>
      <c r="D9" s="23" t="s">
        <v>31</v>
      </c>
      <c r="E9" s="23" t="s">
        <v>32</v>
      </c>
      <c r="F9" s="24" t="s">
        <v>33</v>
      </c>
      <c r="G9" s="32" t="s">
        <v>34</v>
      </c>
      <c r="H9" s="40">
        <v>0.6213</v>
      </c>
    </row>
    <row r="10" spans="2:8" ht="48.75" customHeight="1">
      <c r="B10" s="7" t="s">
        <v>17</v>
      </c>
      <c r="C10" s="10">
        <v>200</v>
      </c>
      <c r="D10" s="10">
        <v>207</v>
      </c>
      <c r="E10" s="10">
        <v>251</v>
      </c>
      <c r="F10" s="11">
        <v>213</v>
      </c>
      <c r="G10" s="12">
        <f>SUM(C10:F10)</f>
        <v>871</v>
      </c>
      <c r="H10" s="26">
        <f>G10/G13*100</f>
        <v>42.01640135069947</v>
      </c>
    </row>
    <row r="11" spans="2:8" ht="49.5" customHeight="1">
      <c r="B11" s="7" t="s">
        <v>18</v>
      </c>
      <c r="C11" s="10">
        <v>269</v>
      </c>
      <c r="D11" s="10">
        <v>277</v>
      </c>
      <c r="E11" s="10">
        <v>313</v>
      </c>
      <c r="F11" s="11">
        <v>276</v>
      </c>
      <c r="G11" s="12">
        <f>SUM(C11:F11)</f>
        <v>1135</v>
      </c>
      <c r="H11" s="26">
        <f>G11/G13*100</f>
        <v>54.75156777616981</v>
      </c>
    </row>
    <row r="12" spans="2:8" ht="44.25" customHeight="1" thickBot="1">
      <c r="B12" s="7" t="s">
        <v>19</v>
      </c>
      <c r="C12" s="10">
        <v>21</v>
      </c>
      <c r="D12" s="10">
        <v>20</v>
      </c>
      <c r="E12" s="10">
        <v>14</v>
      </c>
      <c r="F12" s="11">
        <v>12</v>
      </c>
      <c r="G12" s="12">
        <f>SUM(C12:F12)</f>
        <v>67</v>
      </c>
      <c r="H12" s="26">
        <f>G12/G13*100</f>
        <v>3.2320308731307286</v>
      </c>
    </row>
    <row r="13" spans="2:8" ht="33.75" customHeight="1" thickTop="1">
      <c r="B13" s="25" t="s">
        <v>24</v>
      </c>
      <c r="C13" s="13">
        <f aca="true" t="shared" si="0" ref="C13:H13">SUM(C10:C12)</f>
        <v>490</v>
      </c>
      <c r="D13" s="13">
        <f t="shared" si="0"/>
        <v>504</v>
      </c>
      <c r="E13" s="13">
        <f t="shared" si="0"/>
        <v>578</v>
      </c>
      <c r="F13" s="14">
        <f t="shared" si="0"/>
        <v>501</v>
      </c>
      <c r="G13" s="15">
        <f t="shared" si="0"/>
        <v>2073</v>
      </c>
      <c r="H13" s="35">
        <f t="shared" si="0"/>
        <v>100</v>
      </c>
    </row>
    <row r="14" spans="2:8" ht="22.5" customHeight="1">
      <c r="B14" s="8" t="s">
        <v>12</v>
      </c>
      <c r="C14" s="16">
        <v>10</v>
      </c>
      <c r="D14" s="16">
        <v>17</v>
      </c>
      <c r="E14" s="16">
        <v>18</v>
      </c>
      <c r="F14" s="17">
        <v>6</v>
      </c>
      <c r="G14" s="18">
        <f>SUM(C14:F14)</f>
        <v>51</v>
      </c>
      <c r="H14" s="31">
        <f>G14/G16*100</f>
        <v>2.3045639403524625</v>
      </c>
    </row>
    <row r="15" spans="2:8" ht="23.25" customHeight="1" thickBot="1">
      <c r="B15" s="19" t="s">
        <v>7</v>
      </c>
      <c r="C15" s="16">
        <v>17</v>
      </c>
      <c r="D15" s="16">
        <v>10</v>
      </c>
      <c r="E15" s="16">
        <v>35</v>
      </c>
      <c r="F15" s="17">
        <v>27</v>
      </c>
      <c r="G15" s="18">
        <f>SUM(C15:F15)</f>
        <v>89</v>
      </c>
      <c r="H15" s="31">
        <f>G15/G16*100</f>
        <v>4.021690013556258</v>
      </c>
    </row>
    <row r="16" spans="2:8" ht="33" thickBot="1" thickTop="1">
      <c r="B16" s="20" t="s">
        <v>8</v>
      </c>
      <c r="C16" s="21">
        <f>SUM(C13:C15)</f>
        <v>517</v>
      </c>
      <c r="D16" s="21">
        <f>SUM(D13:D15)</f>
        <v>531</v>
      </c>
      <c r="E16" s="21">
        <f>SUM(E13:E15)</f>
        <v>631</v>
      </c>
      <c r="F16" s="28">
        <f>SUM(F13:F15)</f>
        <v>534</v>
      </c>
      <c r="G16" s="30">
        <f>SUM(G13:G15)</f>
        <v>2213</v>
      </c>
      <c r="H16" s="29"/>
    </row>
    <row r="17" ht="15.75" customHeight="1">
      <c r="D17" s="34"/>
    </row>
    <row r="18" spans="2:8" ht="33.75" customHeight="1">
      <c r="B18" s="46" t="s">
        <v>14</v>
      </c>
      <c r="C18" s="47"/>
      <c r="D18" s="47"/>
      <c r="E18" s="47"/>
      <c r="F18" s="47"/>
      <c r="G18" s="47"/>
      <c r="H18" s="48"/>
    </row>
    <row r="21" ht="12.75" customHeight="1"/>
  </sheetData>
  <mergeCells count="4">
    <mergeCell ref="B2:H2"/>
    <mergeCell ref="B1:H1"/>
    <mergeCell ref="H6:H7"/>
    <mergeCell ref="B18:H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Sant'Angelo in Vado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Sacchi Augusto</dc:creator>
  <cp:keywords/>
  <dc:description/>
  <cp:lastModifiedBy>dsacchi</cp:lastModifiedBy>
  <cp:lastPrinted>2010-03-29T18:02:54Z</cp:lastPrinted>
  <dcterms:created xsi:type="dcterms:W3CDTF">2005-04-04T07:17:41Z</dcterms:created>
  <dcterms:modified xsi:type="dcterms:W3CDTF">2010-03-29T18:06:43Z</dcterms:modified>
  <cp:category/>
  <cp:version/>
  <cp:contentType/>
  <cp:contentStatus/>
</cp:coreProperties>
</file>